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4240" windowHeight="151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0" i="1" l="1"/>
  <c r="F20" i="1"/>
  <c r="E20" i="1"/>
  <c r="G16" i="1"/>
  <c r="F16" i="1"/>
  <c r="E16" i="1"/>
  <c r="D20" i="1"/>
  <c r="C20" i="1"/>
  <c r="B20" i="1"/>
  <c r="D16" i="1"/>
  <c r="C16" i="1"/>
  <c r="B16" i="1"/>
</calcChain>
</file>

<file path=xl/sharedStrings.xml><?xml version="1.0" encoding="utf-8"?>
<sst xmlns="http://schemas.openxmlformats.org/spreadsheetml/2006/main" count="13" uniqueCount="10">
  <si>
    <t>I 44 Maximum and Average Speeds*</t>
  </si>
  <si>
    <t>Date</t>
  </si>
  <si>
    <t xml:space="preserve"> Vehicles (Max MPH)</t>
  </si>
  <si>
    <t>Vehicles (Avg MPH)</t>
  </si>
  <si>
    <t>AM Peak</t>
  </si>
  <si>
    <t>PM Peak</t>
  </si>
  <si>
    <t>Off Peak Day</t>
  </si>
  <si>
    <t xml:space="preserve">Source: NPMRDS Data </t>
  </si>
  <si>
    <t xml:space="preserve">* This data contains all records which may include collisions </t>
  </si>
  <si>
    <t>What is posted speed limit?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</si>
</sst>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/>
    <xf numFmtId="14" fontId="16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/>
    <xf numFmtId="2" fontId="0" fillId="0" borderId="11" xfId="0" applyNumberFormat="1" applyFill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14" fontId="16" fillId="0" borderId="11" xfId="0" applyNumberFormat="1" applyFont="1" applyFill="1" applyBorder="1" applyAlignment="1">
      <alignment horizontal="center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8" fillId="0" borderId="0" xfId="0" applyFont="1" applyAlignment="1">
      <alignment horizontal="center"/>
    </xf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A22" sqref="A22"/>
    </sheetView>
  </sheetViews>
  <sheetFormatPr defaultRowHeight="15" x14ac:dyDescent="0.25"/>
  <cols>
    <col min="1" max="1" width="19.5703125" customWidth="1"/>
    <col min="4" max="4" width="12.28515625" bestFit="1" customWidth="1"/>
    <col min="7" max="7" width="12.28515625" bestFit="1" customWidth="1"/>
  </cols>
  <sheetData>
    <row r="1" spans="1:7" ht="15.75" thickBot="1" x14ac:dyDescent="0.3">
      <c r="A1" s="16" t="s">
        <v>0</v>
      </c>
      <c r="B1" s="16"/>
      <c r="C1" s="16"/>
      <c r="D1" s="16"/>
      <c r="E1" s="16"/>
      <c r="F1" s="16"/>
      <c r="G1" s="16"/>
    </row>
    <row r="2" spans="1:7" x14ac:dyDescent="0.25">
      <c r="A2" s="9" t="s">
        <v>1</v>
      </c>
      <c r="B2" s="11" t="s">
        <v>2</v>
      </c>
      <c r="C2" s="12"/>
      <c r="D2" s="13"/>
      <c r="E2" s="14" t="s">
        <v>3</v>
      </c>
      <c r="F2" s="12"/>
      <c r="G2" s="15"/>
    </row>
    <row r="3" spans="1:7" ht="15.75" thickBot="1" x14ac:dyDescent="0.3">
      <c r="A3" s="10"/>
      <c r="B3" s="5" t="s">
        <v>4</v>
      </c>
      <c r="C3" s="6" t="s">
        <v>5</v>
      </c>
      <c r="D3" s="6" t="s">
        <v>6</v>
      </c>
      <c r="E3" s="6" t="s">
        <v>4</v>
      </c>
      <c r="F3" s="6" t="s">
        <v>5</v>
      </c>
      <c r="G3" s="7" t="s">
        <v>6</v>
      </c>
    </row>
    <row r="4" spans="1:7" x14ac:dyDescent="0.25">
      <c r="A4" s="8">
        <v>42402</v>
      </c>
      <c r="B4" s="4">
        <v>56.9178</v>
      </c>
      <c r="C4" s="4">
        <v>56.9178</v>
      </c>
      <c r="D4" s="4">
        <v>56.9178</v>
      </c>
      <c r="E4" s="4">
        <v>18.921378311554587</v>
      </c>
      <c r="F4" s="4">
        <v>24.10773949739156</v>
      </c>
      <c r="G4" s="4">
        <v>24.185959813202828</v>
      </c>
    </row>
    <row r="5" spans="1:7" x14ac:dyDescent="0.25">
      <c r="A5" s="2">
        <v>42403</v>
      </c>
      <c r="B5" s="3">
        <v>56.9178</v>
      </c>
      <c r="C5" s="3">
        <v>56.9178</v>
      </c>
      <c r="D5" s="3">
        <v>56.9178</v>
      </c>
      <c r="E5" s="3">
        <v>21.726099385620984</v>
      </c>
      <c r="F5" s="3">
        <v>20.839328700596955</v>
      </c>
      <c r="G5" s="3">
        <v>21.279820570809065</v>
      </c>
    </row>
    <row r="6" spans="1:7" x14ac:dyDescent="0.25">
      <c r="A6" s="2">
        <v>42404</v>
      </c>
      <c r="B6" s="3">
        <v>56.9178</v>
      </c>
      <c r="C6" s="3">
        <v>50.593600000000002</v>
      </c>
      <c r="D6" s="3">
        <v>65.048914285699993</v>
      </c>
      <c r="E6" s="3">
        <v>22.125524378305933</v>
      </c>
      <c r="F6" s="3">
        <v>17.718444647123942</v>
      </c>
      <c r="G6" s="3">
        <v>23.957502252677742</v>
      </c>
    </row>
    <row r="7" spans="1:7" x14ac:dyDescent="0.25">
      <c r="A7" s="2">
        <v>42409</v>
      </c>
      <c r="B7" s="3">
        <v>56.9178</v>
      </c>
      <c r="C7" s="3">
        <v>56.9178</v>
      </c>
      <c r="D7" s="3">
        <v>56.9178</v>
      </c>
      <c r="E7" s="3">
        <v>23.769643480064335</v>
      </c>
      <c r="F7" s="3">
        <v>20.467047077751133</v>
      </c>
      <c r="G7" s="3">
        <v>20.817670144132023</v>
      </c>
    </row>
    <row r="8" spans="1:7" x14ac:dyDescent="0.25">
      <c r="A8" s="2">
        <v>42410</v>
      </c>
      <c r="B8" s="3">
        <v>56.9178</v>
      </c>
      <c r="C8" s="3">
        <v>56.9178</v>
      </c>
      <c r="D8" s="3">
        <v>56.9178</v>
      </c>
      <c r="E8" s="3">
        <v>23.803035550564996</v>
      </c>
      <c r="F8" s="3">
        <v>19.310446193082434</v>
      </c>
      <c r="G8" s="3">
        <v>19.851147719912781</v>
      </c>
    </row>
    <row r="9" spans="1:7" x14ac:dyDescent="0.25">
      <c r="A9" s="2">
        <v>42411</v>
      </c>
      <c r="B9" s="3">
        <v>50.593600000000002</v>
      </c>
      <c r="C9" s="3">
        <v>56.9178</v>
      </c>
      <c r="D9" s="3">
        <v>65.048914285699993</v>
      </c>
      <c r="E9" s="3">
        <v>22.618785797607966</v>
      </c>
      <c r="F9" s="3">
        <v>20.763831498114154</v>
      </c>
      <c r="G9" s="3">
        <v>22.292206191401007</v>
      </c>
    </row>
    <row r="10" spans="1:7" x14ac:dyDescent="0.25">
      <c r="A10" s="2">
        <v>42416</v>
      </c>
      <c r="B10" s="3">
        <v>56.9178</v>
      </c>
      <c r="C10" s="3">
        <v>56.9178</v>
      </c>
      <c r="D10" s="3">
        <v>56.9178</v>
      </c>
      <c r="E10" s="3">
        <v>23.729114217287716</v>
      </c>
      <c r="F10" s="3">
        <v>21.50730652234558</v>
      </c>
      <c r="G10" s="3">
        <v>21.889772991921351</v>
      </c>
    </row>
    <row r="11" spans="1:7" x14ac:dyDescent="0.25">
      <c r="A11" s="2">
        <v>42417</v>
      </c>
      <c r="B11" s="3">
        <v>50.593600000000002</v>
      </c>
      <c r="C11" s="3">
        <v>50.593600000000002</v>
      </c>
      <c r="D11" s="3">
        <v>56.9178</v>
      </c>
      <c r="E11" s="3">
        <v>19.126693673411985</v>
      </c>
      <c r="F11" s="3">
        <v>19.346983658238074</v>
      </c>
      <c r="G11" s="3">
        <v>22.246938519348131</v>
      </c>
    </row>
    <row r="12" spans="1:7" x14ac:dyDescent="0.25">
      <c r="A12" s="2">
        <v>42418</v>
      </c>
      <c r="B12" s="3">
        <v>56.9178</v>
      </c>
      <c r="C12" s="3">
        <v>56.9178</v>
      </c>
      <c r="D12" s="3">
        <v>56.9178</v>
      </c>
      <c r="E12" s="3">
        <v>22.924700432570866</v>
      </c>
      <c r="F12" s="3">
        <v>19.56855900823945</v>
      </c>
      <c r="G12" s="3">
        <v>24.475662510619902</v>
      </c>
    </row>
    <row r="13" spans="1:7" x14ac:dyDescent="0.25">
      <c r="A13" s="2">
        <v>42423</v>
      </c>
      <c r="B13" s="3">
        <v>50.593600000000002</v>
      </c>
      <c r="C13" s="3">
        <v>50.593600000000002</v>
      </c>
      <c r="D13" s="3">
        <v>56.9178</v>
      </c>
      <c r="E13" s="3">
        <v>21.83586746253085</v>
      </c>
      <c r="F13" s="3">
        <v>17.416365817318567</v>
      </c>
      <c r="G13" s="3">
        <v>23.030952352106478</v>
      </c>
    </row>
    <row r="14" spans="1:7" x14ac:dyDescent="0.25">
      <c r="A14" s="2">
        <v>42424</v>
      </c>
      <c r="B14" s="3">
        <v>56.9178</v>
      </c>
      <c r="C14" s="3">
        <v>56.9178</v>
      </c>
      <c r="D14" s="3">
        <v>56.9178</v>
      </c>
      <c r="E14" s="3">
        <v>22.901389685493836</v>
      </c>
      <c r="F14" s="3">
        <v>20.734962558464986</v>
      </c>
      <c r="G14" s="3">
        <v>22.461214801838633</v>
      </c>
    </row>
    <row r="15" spans="1:7" x14ac:dyDescent="0.25">
      <c r="A15" s="2">
        <v>42425</v>
      </c>
      <c r="B15" s="3">
        <v>56.9178</v>
      </c>
      <c r="C15" s="3">
        <v>50.593600000000002</v>
      </c>
      <c r="D15" s="3">
        <v>56.9178</v>
      </c>
      <c r="E15" s="3">
        <v>22.173329757630466</v>
      </c>
      <c r="F15" s="3">
        <v>18.683922133097724</v>
      </c>
      <c r="G15" s="3">
        <v>21.844307323888845</v>
      </c>
    </row>
    <row r="16" spans="1:7" x14ac:dyDescent="0.25">
      <c r="B16" s="17">
        <f>SUM(B4:B15)</f>
        <v>664.04099999999994</v>
      </c>
      <c r="C16" s="17">
        <f>SUM(C4:C15)</f>
        <v>657.71680000000003</v>
      </c>
      <c r="D16" s="17">
        <f>SUM(D4:D15)</f>
        <v>699.27582857139987</v>
      </c>
      <c r="E16">
        <f>SUM(E4:E15)</f>
        <v>265.65556213264449</v>
      </c>
      <c r="F16">
        <f>SUM(F4:F15)</f>
        <v>240.46493731176454</v>
      </c>
      <c r="G16">
        <f>SUM(G4:G15)</f>
        <v>268.33315519185879</v>
      </c>
    </row>
    <row r="17" spans="1:7" x14ac:dyDescent="0.25">
      <c r="A17" s="1" t="s">
        <v>7</v>
      </c>
    </row>
    <row r="18" spans="1:7" x14ac:dyDescent="0.25">
      <c r="A18" s="1" t="s">
        <v>8</v>
      </c>
    </row>
    <row r="20" spans="1:7" x14ac:dyDescent="0.25">
      <c r="B20" s="17">
        <f>(B16/12)</f>
        <v>55.336749999999995</v>
      </c>
      <c r="C20" s="17">
        <f>(C16/12)</f>
        <v>54.809733333333334</v>
      </c>
      <c r="D20" s="17">
        <f>(D16/12)</f>
        <v>58.272985714283323</v>
      </c>
      <c r="E20" s="17">
        <f>(E16/12)</f>
        <v>22.137963511053709</v>
      </c>
      <c r="F20" s="17">
        <f>(F16/12)</f>
        <v>20.03874477598038</v>
      </c>
      <c r="G20" s="17">
        <f>(G16/12)</f>
        <v>22.361096265988234</v>
      </c>
    </row>
    <row r="21" spans="1:7" x14ac:dyDescent="0.25">
      <c r="A21" t="s">
        <v>9</v>
      </c>
    </row>
  </sheetData>
  <mergeCells count="4">
    <mergeCell ref="A2:A3"/>
    <mergeCell ref="B2:D2"/>
    <mergeCell ref="E2:G2"/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Nimish Dharmadhikari</dc:creator>
  <cp:lastModifiedBy>Director</cp:lastModifiedBy>
  <dcterms:created xsi:type="dcterms:W3CDTF">2016-04-01T20:58:24Z</dcterms:created>
  <dcterms:modified xsi:type="dcterms:W3CDTF">2016-04-02T17:13:52Z</dcterms:modified>
</cp:coreProperties>
</file>